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LK\Dropbox\Privat\Foredrag om Hack din økonomi\FIRE-meetup Herning 4. meetup\"/>
    </mc:Choice>
  </mc:AlternateContent>
  <xr:revisionPtr revIDLastSave="0" documentId="13_ncr:1_{4115295E-A50B-4937-A402-7CE924E6059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6" i="1" s="1"/>
</calcChain>
</file>

<file path=xl/sharedStrings.xml><?xml version="1.0" encoding="utf-8"?>
<sst xmlns="http://schemas.openxmlformats.org/spreadsheetml/2006/main" count="17" uniqueCount="17">
  <si>
    <t>https://engaging-data.com/will-money-last-retire-early/</t>
  </si>
  <si>
    <t>Aktieindkomstprogressionsgrænse:</t>
  </si>
  <si>
    <t>Procentmæssig skat under progressionsgrænsen:</t>
  </si>
  <si>
    <t>Procentmæssig skat over progressionsgrænsen:</t>
  </si>
  <si>
    <t>Ønsket udbetalt til forbrug efter total aktiebeskatning per år:</t>
  </si>
  <si>
    <t>http://www.kristensen.it</t>
  </si>
  <si>
    <t>http://fire.tantalus.dk</t>
  </si>
  <si>
    <t>Der tages intet ansvar for arkets formler.</t>
  </si>
  <si>
    <t>som fx:</t>
  </si>
  <si>
    <t>Andre fradrag som fx i forbindelse med egenindbetaling til pension:</t>
  </si>
  <si>
    <t>Ekstra aktieudtræk til forbrug, som beskattes over progressionsgrænsen:</t>
  </si>
  <si>
    <t>Personfradrag, progressionsgrænse og skattesatser er 2022-tal (kan rettes i de grå felter). Ekstra aktieindkomst (det blå felt) kan rettes efter ønske.</t>
  </si>
  <si>
    <t>Udviklet af Klaus Kristensen</t>
  </si>
  <si>
    <t>Gennemsnitlig dansk skatteprocent til indtastning i FIRE-kalkulatorer:</t>
  </si>
  <si>
    <t>Udregning af gennemsnitlig dansk skatteprocent til brug for internationle FIRE-kalkulatorer,</t>
  </si>
  <si>
    <t>hvor man udelukkende lever af FIRE-formue (aktier &amp; obligationer) ved udtræk.</t>
  </si>
  <si>
    <t>Personfradrag for året (bruges til kapitalbeskatning af fx. obligationer):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</si>
</sst>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 &quot;kr.&quot;\ * #,##0_ ;_ &quot;kr.&quot;\ * \-#,##0_ ;_ &quot;kr.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2" borderId="0" xfId="1" applyNumberFormat="1" applyFont="1" applyFill="1" applyAlignment="1"/>
    <xf numFmtId="0" fontId="3" fillId="0" borderId="0" xfId="2"/>
    <xf numFmtId="9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4" fillId="0" borderId="0" xfId="0" applyNumberFormat="1" applyFont="1"/>
    <xf numFmtId="10" fontId="5" fillId="0" borderId="0" xfId="3" applyNumberFormat="1" applyFont="1"/>
  </cellXfs>
  <cellStyles count="4">
    <cellStyle name="Link" xfId="2" builtinId="8"/>
    <cellStyle name="Normal" xfId="0" builtinId="0"/>
    <cellStyle name="Procent" xfId="3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re.tantalus.dk/" TargetMode="External"/><Relationship Id="rId2" Type="http://schemas.openxmlformats.org/officeDocument/2006/relationships/hyperlink" Target="http://www.kristensen.it/" TargetMode="External"/><Relationship Id="rId1" Type="http://schemas.openxmlformats.org/officeDocument/2006/relationships/hyperlink" Target="https://engaging-data.com/will-money-last-retire-early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I11" sqref="I11"/>
    </sheetView>
  </sheetViews>
  <sheetFormatPr defaultRowHeight="14.5" x14ac:dyDescent="0.35"/>
  <cols>
    <col min="5" max="5" width="9.1796875" customWidth="1"/>
    <col min="6" max="6" width="10.26953125" customWidth="1"/>
    <col min="8" max="8" width="13" customWidth="1"/>
    <col min="9" max="9" width="11" customWidth="1"/>
    <col min="17" max="17" width="4.36328125" customWidth="1"/>
    <col min="18" max="18" width="14.54296875" customWidth="1"/>
  </cols>
  <sheetData>
    <row r="1" spans="1:18" x14ac:dyDescent="0.35">
      <c r="A1" s="1" t="s">
        <v>14</v>
      </c>
    </row>
    <row r="2" spans="1:18" x14ac:dyDescent="0.35">
      <c r="A2" s="1" t="s">
        <v>8</v>
      </c>
      <c r="B2" s="3" t="s">
        <v>0</v>
      </c>
    </row>
    <row r="3" spans="1:18" x14ac:dyDescent="0.35">
      <c r="A3" s="1" t="s">
        <v>15</v>
      </c>
    </row>
    <row r="5" spans="1:18" x14ac:dyDescent="0.35">
      <c r="A5" t="s">
        <v>16</v>
      </c>
      <c r="H5" s="2">
        <v>46600</v>
      </c>
    </row>
    <row r="6" spans="1:18" x14ac:dyDescent="0.35">
      <c r="A6" t="s">
        <v>9</v>
      </c>
      <c r="H6" s="2">
        <v>0</v>
      </c>
    </row>
    <row r="8" spans="1:18" x14ac:dyDescent="0.35">
      <c r="A8" t="s">
        <v>1</v>
      </c>
      <c r="H8" s="2">
        <v>57200</v>
      </c>
    </row>
    <row r="9" spans="1:18" x14ac:dyDescent="0.35">
      <c r="A9" t="s">
        <v>2</v>
      </c>
      <c r="H9" s="4">
        <v>0.27</v>
      </c>
    </row>
    <row r="11" spans="1:18" x14ac:dyDescent="0.35">
      <c r="A11" t="s">
        <v>10</v>
      </c>
      <c r="H11" s="5">
        <v>25000</v>
      </c>
      <c r="J11" s="1"/>
      <c r="R11" s="6"/>
    </row>
    <row r="12" spans="1:18" x14ac:dyDescent="0.35">
      <c r="A12" t="s">
        <v>3</v>
      </c>
      <c r="H12" s="4">
        <v>0.42</v>
      </c>
      <c r="R12" s="6"/>
    </row>
    <row r="13" spans="1:18" x14ac:dyDescent="0.35">
      <c r="R13" s="6"/>
    </row>
    <row r="14" spans="1:18" ht="16" x14ac:dyDescent="0.5">
      <c r="A14" t="s">
        <v>4</v>
      </c>
      <c r="H14" s="7">
        <f>(H5+H6+H8*(100%-H9)+H11*(100%-H12))</f>
        <v>102856</v>
      </c>
      <c r="R14" s="6"/>
    </row>
    <row r="15" spans="1:18" x14ac:dyDescent="0.35">
      <c r="H15" s="6"/>
      <c r="R15" s="6"/>
    </row>
    <row r="16" spans="1:18" x14ac:dyDescent="0.35">
      <c r="A16" t="s">
        <v>13</v>
      </c>
      <c r="H16" s="8">
        <f>((H5+H6+H8+H11)-H14)/(H5+H6+H8+H11)</f>
        <v>0.20142857142857143</v>
      </c>
      <c r="R16" s="6"/>
    </row>
    <row r="17" spans="1:18" x14ac:dyDescent="0.35">
      <c r="R17" s="6"/>
    </row>
    <row r="18" spans="1:18" x14ac:dyDescent="0.35">
      <c r="A18" t="s">
        <v>11</v>
      </c>
      <c r="R18" s="6"/>
    </row>
    <row r="19" spans="1:18" x14ac:dyDescent="0.35">
      <c r="A19" t="s">
        <v>12</v>
      </c>
      <c r="D19" s="3" t="s">
        <v>5</v>
      </c>
      <c r="G19" s="3" t="s">
        <v>6</v>
      </c>
      <c r="J19" t="s">
        <v>7</v>
      </c>
    </row>
    <row r="24" spans="1:18" x14ac:dyDescent="0.35">
      <c r="I24" s="6"/>
    </row>
  </sheetData>
  <hyperlinks>
    <hyperlink ref="B2" r:id="rId1" xr:uid="{D86A17F3-47CB-4ED0-90DE-1825653D321C}"/>
    <hyperlink ref="D19" r:id="rId2" xr:uid="{D6B57D4E-5F12-4BE1-A0A8-DAE1B92FF3CF}"/>
    <hyperlink ref="G19" r:id="rId3" xr:uid="{4A8278D8-8AA5-4376-B0B9-0A48589F40E6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http://www.kristensen.it</dc:subject>
  <dc:creator>Klaus  Kristensen</dc:creator>
  <cp:keywords>http:/fire.tantalus.dk</cp:keywords>
  <cp:lastModifiedBy>KLK</cp:lastModifiedBy>
  <dcterms:created xsi:type="dcterms:W3CDTF">2015-06-05T18:19:34Z</dcterms:created>
  <dcterms:modified xsi:type="dcterms:W3CDTF">2023-02-08T07:39:38Z</dcterms:modified>
</cp:coreProperties>
</file>